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activeTab="0"/>
  </bookViews>
  <sheets>
    <sheet name="Notes" sheetId="1" r:id="rId1"/>
  </sheets>
  <definedNames/>
  <calcPr fullCalcOnLoad="1"/>
</workbook>
</file>

<file path=xl/sharedStrings.xml><?xml version="1.0" encoding="utf-8"?>
<sst xmlns="http://schemas.openxmlformats.org/spreadsheetml/2006/main" count="249" uniqueCount="190">
  <si>
    <t>UMS HOLDINGS BERHAD (74125-V)</t>
  </si>
  <si>
    <t xml:space="preserve"> </t>
  </si>
  <si>
    <t>NOTES TO THE INTERIM FINANCIAL STATEMENTS</t>
  </si>
  <si>
    <t>A1. BASIS OF PREPARATION OF FINANCIAL REPORT</t>
  </si>
  <si>
    <t xml:space="preserve">    The accounting policies and methods of computation adopted by the Group in this interim</t>
  </si>
  <si>
    <t>A2. STATUS OF AUDIT QUALIFICATION</t>
  </si>
  <si>
    <t xml:space="preserve">     not subject to any qualification.</t>
  </si>
  <si>
    <t>A3. SEASONALITY OR CYCLICALITY OF OPERATIONS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</si>
  <si>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</si>
  <si>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</si>
  <si>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material handling products and systems and industrial spare parts. As such the trading nature </t>
  </si>
  <si>
    <t xml:space="preserve">      or operations of these companies does not linked directly to seasonality or cyclicality of    </t>
  </si>
  <si>
    <t xml:space="preserve">      operations.</t>
  </si>
  <si>
    <t>RM</t>
  </si>
  <si>
    <t>A6. DETAILS OF ISSUANCES AND REPAYMENTS OF DEBTS AND OTHER SHARE ISSUES</t>
  </si>
  <si>
    <t xml:space="preserve">     There were no issuances and repayment of debt and equity securities, share buy-backs, share cancellations,</t>
  </si>
  <si>
    <t xml:space="preserve">     shares held as treasury and resale of treasury for the current financial period concerned.</t>
  </si>
  <si>
    <t>A7. DIVIDEND PAID</t>
  </si>
  <si>
    <t>A8. SEGMENTAL REPORTING</t>
  </si>
  <si>
    <t>A10. MATERIAL EVENTS SUBSEQUENT TO THE END OF THE INTERIM PERIOD</t>
  </si>
  <si>
    <t>A11. CHANGES IN THE GROUP COMPOSITION</t>
  </si>
  <si>
    <t>A12. CHANGES IN CONTINGENT LIABILITIES AND ASSETS</t>
  </si>
  <si>
    <t>B1. REVIEW OF CURRENT YEAR PERFORMANCE</t>
  </si>
  <si>
    <t>B4. NOTES FOR THE VARIANCE OF ACTUAL PROFIT FROM PROFIT FORECAST</t>
  </si>
  <si>
    <t>B5. TAXATION</t>
  </si>
  <si>
    <t xml:space="preserve">    (a)Taxation consists of the following :</t>
  </si>
  <si>
    <t xml:space="preserve">    Individual quarter</t>
  </si>
  <si>
    <t xml:space="preserve"> Accumulated quarter</t>
  </si>
  <si>
    <t xml:space="preserve">    Current Malaysian Tax</t>
  </si>
  <si>
    <t xml:space="preserve">    Share of taxation of </t>
  </si>
  <si>
    <t xml:space="preserve">       associated companies</t>
  </si>
  <si>
    <t xml:space="preserve">    (Under)/overprovision in </t>
  </si>
  <si>
    <t xml:space="preserve">       prior years</t>
  </si>
  <si>
    <t xml:space="preserve">   Deferred taxation</t>
  </si>
  <si>
    <t xml:space="preserve">B6. SALE OF INVESTMENT AND PROPERTIES         </t>
  </si>
  <si>
    <t xml:space="preserve">   There was no sale of investment and properties for the current  financial period concerned.</t>
  </si>
  <si>
    <t>B7. PURCHASE AND SALE OF QUOTED SECURITIES</t>
  </si>
  <si>
    <t xml:space="preserve">   There were no purchase or sale of quoted securities for the financial period concerned. </t>
  </si>
  <si>
    <t>B8. STATUS OF CORPORATE PROPOSALS</t>
  </si>
  <si>
    <t>B9. GROUP BORROWINGS</t>
  </si>
  <si>
    <t xml:space="preserve">     Group borrowings consist of the following:</t>
  </si>
  <si>
    <t xml:space="preserve">               </t>
  </si>
  <si>
    <t>SECURED</t>
  </si>
  <si>
    <t>UNSECURED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</si>
  <si>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</si>
  <si>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</si>
  <si>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</si>
  <si>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</si>
  <si>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Letter of credit</t>
  </si>
  <si>
    <t xml:space="preserve">       Bank overdrafts</t>
  </si>
  <si>
    <t xml:space="preserve">       Bill Payable</t>
  </si>
  <si>
    <t>B10. FINANCIAL INSTRUMENTS WITH OFF BALANCE SHEET RISK</t>
  </si>
  <si>
    <t xml:space="preserve">     There were no financial instruments with off balance sheet risk to date.</t>
  </si>
  <si>
    <t>B11. MATERIAL LITIGATION</t>
  </si>
  <si>
    <t xml:space="preserve">     Save as disclosed below, neither UMS nor its subsidiary companies are engaged in any material litigation</t>
  </si>
  <si>
    <t xml:space="preserve">     either as plaintiff or defendant and the Directors of UMS are not aware of any proceedings pending or</t>
  </si>
  <si>
    <t xml:space="preserve">     threatened against UMS or its subsidiary companies or of any facts likely to give rise to any proceedings</t>
  </si>
  <si>
    <t xml:space="preserve">     which might materially affect the position and business of the UMS Group :-</t>
  </si>
  <si>
    <t xml:space="preserve">             -</t>
  </si>
  <si>
    <t>for alleged misappropriation and/or conversion of goods of UMS Corporation Sdn Bhd.</t>
  </si>
  <si>
    <t>B12. DIVIDEND</t>
  </si>
  <si>
    <t xml:space="preserve">     Proposed:</t>
  </si>
  <si>
    <t>B13. EARNINGS PER SHARE</t>
  </si>
  <si>
    <t xml:space="preserve">Basic </t>
  </si>
  <si>
    <t>Net profit attributable to</t>
  </si>
  <si>
    <t>ordinary shareholders</t>
  </si>
  <si>
    <t>Weighted average number of</t>
  </si>
  <si>
    <t>ordinary shares in issue</t>
  </si>
  <si>
    <t>Basic earning per ordinary</t>
  </si>
  <si>
    <t>share (sen)</t>
  </si>
  <si>
    <t xml:space="preserve">B2. COMMENTS ON MATERIAL CHANGES IN THE PROFIT BEFORE TAXATION FOR THE QUARTERLY RESULTS </t>
  </si>
  <si>
    <t xml:space="preserve">      There were no material events subsequent to the end of the financial period.</t>
  </si>
  <si>
    <t xml:space="preserve">     There were no changes in contingent liabilities or contingent assets since the last annual balance sheet date.</t>
  </si>
  <si>
    <t>B3. FUTURE PROSPECTS FOR NEXT FINANCIAL YEAR</t>
  </si>
  <si>
    <t xml:space="preserve">        3 months ended</t>
  </si>
  <si>
    <t xml:space="preserve">      Net profit from ordinary activities attributable to members of the company for the current period ended</t>
  </si>
  <si>
    <t xml:space="preserve">     There were no dividend paid during the current financial period concerned.</t>
  </si>
  <si>
    <t xml:space="preserve">   Details of Other Investments to date are as follows:</t>
  </si>
  <si>
    <t>Shares in corporations at cost:</t>
  </si>
  <si>
    <t>quoted in Malaysia</t>
  </si>
  <si>
    <t>unquoted</t>
  </si>
  <si>
    <t>Market value of quoted investments</t>
  </si>
  <si>
    <t xml:space="preserve">    (a) There were no corporate proposals annouced to date. </t>
  </si>
  <si>
    <t xml:space="preserve">    (b) The changes in Share Capital due to the implementation of Employees' Share Option Scheme is as follows: </t>
  </si>
  <si>
    <t xml:space="preserve">    Ordinary shares of RM1 each</t>
  </si>
  <si>
    <t xml:space="preserve">    Authorised</t>
  </si>
  <si>
    <t xml:space="preserve">    At beginning of the year</t>
  </si>
  <si>
    <t xml:space="preserve">    At end of the period/year</t>
  </si>
  <si>
    <t xml:space="preserve">    Issued and fully paid</t>
  </si>
  <si>
    <t xml:space="preserve">    Issued during the period/year</t>
  </si>
  <si>
    <t xml:space="preserve">    Аt end of period/year</t>
  </si>
  <si>
    <t>A4.  UNUSUAL ITEMS</t>
  </si>
  <si>
    <t xml:space="preserve">    There were no items affecting assets, liabilities, equity, net income, or cash flows that are unusual because of their</t>
  </si>
  <si>
    <t xml:space="preserve">     The interim financial report should be read in conjunction with the audited financial statements</t>
  </si>
  <si>
    <t xml:space="preserve">    financial report are consistent with those adopted in the financial statements for year ended</t>
  </si>
  <si>
    <t>Northern</t>
  </si>
  <si>
    <t>Southern</t>
  </si>
  <si>
    <t>Eastern</t>
  </si>
  <si>
    <t>Sarawak</t>
  </si>
  <si>
    <t>Elimination</t>
  </si>
  <si>
    <t>Region</t>
  </si>
  <si>
    <t>Segment Revenue</t>
  </si>
  <si>
    <t>Share of profit of</t>
  </si>
  <si>
    <t>associated companies</t>
  </si>
  <si>
    <t>Profit before taxation</t>
  </si>
  <si>
    <t>and minority interest</t>
  </si>
  <si>
    <t>A5. CHANGES IN ESTIMATES</t>
  </si>
  <si>
    <t xml:space="preserve">    There were no changes in estimates that have had a material effect in the current quarter.</t>
  </si>
  <si>
    <t>Segment Results</t>
  </si>
  <si>
    <t>Central</t>
  </si>
  <si>
    <t>WEST</t>
  </si>
  <si>
    <t>MALAYSIA</t>
  </si>
  <si>
    <t>EAST</t>
  </si>
  <si>
    <t>A9.  PROPERTY,PLANT AND EQUIPMENT</t>
  </si>
  <si>
    <t xml:space="preserve">      The property, plant and equipment have not been revalued and are stated at cost less accumulated</t>
  </si>
  <si>
    <t xml:space="preserve">      depreciation since the previous report.</t>
  </si>
  <si>
    <t>1.86</t>
  </si>
  <si>
    <t xml:space="preserve">  compared to the applicable statutory tax rate. This is due to certain expenses which are not deductible for tax </t>
  </si>
  <si>
    <t xml:space="preserve">  purposes.</t>
  </si>
  <si>
    <t xml:space="preserve">     This note is not applicable as there is no profit forecast being made.</t>
  </si>
  <si>
    <t xml:space="preserve">      Interim Financial Reporting and Chapter 9 of the Listing Requirements of the Bursa Malaysia</t>
  </si>
  <si>
    <t xml:space="preserve">      Securities Berhad ("Bursa Securities")</t>
  </si>
  <si>
    <t>SINGAPORE</t>
  </si>
  <si>
    <t>Consolidated Revenue</t>
  </si>
  <si>
    <t xml:space="preserve">Total </t>
  </si>
  <si>
    <t xml:space="preserve">A civil action was filed on 4 September 2000 by UMS Corporation Sdn Bhd, a subsidiary of UMS, </t>
  </si>
  <si>
    <t>against four (4) of its former employees, claiming for the sum totalling approxiamately RM1,800,000.00</t>
  </si>
  <si>
    <t xml:space="preserve">Via the same suit, UMS Corporation Sdn Bhd is also claiming for damages for various alleged breaches </t>
  </si>
  <si>
    <t xml:space="preserve">of fiduciary duties and/or trust obligations owed by the four (4) former employees to UMS Corporation </t>
  </si>
  <si>
    <t>Sdn Bhd.</t>
  </si>
  <si>
    <t>An ex-parte Mareva injuction was obtained on 18 September 2000.The inter-partes application for the Mareva</t>
  </si>
  <si>
    <t>injunction was allowed by the Court on 1 March 2004 against three (3) of the four (4) named defendants in the</t>
  </si>
  <si>
    <t>proceedings,thus upholding the existing Mareva injunction against the said three (3) defendants.One of the</t>
  </si>
  <si>
    <t>Following the decision on 1 March 2004, the Court gave specific directions for the parties to comply towards</t>
  </si>
  <si>
    <t>setting the matter down for trial.Parties have since set in motion the various exercises as directed by the</t>
  </si>
  <si>
    <t>Court.Numerous dates for case management have been set for parties to update the Court on the progress.</t>
  </si>
  <si>
    <t>Eliminition</t>
  </si>
  <si>
    <t>2005</t>
  </si>
  <si>
    <t xml:space="preserve">      COMPARED TO THE RESULTS OF THE PRECEDING QUARTER</t>
  </si>
  <si>
    <t xml:space="preserve">ordinary shares in issue </t>
  </si>
  <si>
    <t>Diluted ( Note I )</t>
  </si>
  <si>
    <t>Note I : No diluted earnings per share is calculated as the number of shares that would have been issued arising from the</t>
  </si>
  <si>
    <t xml:space="preserve">            exercise of the share options is anti-dilutive.</t>
  </si>
  <si>
    <t>4.58</t>
  </si>
  <si>
    <t>6 months cumulative to</t>
  </si>
  <si>
    <t xml:space="preserve">     of the Group for the year ended 30 September 2005.</t>
  </si>
  <si>
    <t xml:space="preserve">    30 September 2005.</t>
  </si>
  <si>
    <t xml:space="preserve">     The audit report of the audited financial statements for the year ended 30 September 2005 was</t>
  </si>
  <si>
    <r>
      <t xml:space="preserve">      The interim financial report is unaudited and has been prepared in accordance with FRS 134</t>
    </r>
    <r>
      <rPr>
        <sz val="5"/>
        <rFont val="Arial"/>
        <family val="2"/>
      </rPr>
      <t>2004</t>
    </r>
  </si>
  <si>
    <t xml:space="preserve">        There were no changes in the composition of the group for the current financial period concerned</t>
  </si>
  <si>
    <t xml:space="preserve">        including business combination,acquisition or disposal of subsidiaries and long term investments,</t>
  </si>
  <si>
    <t xml:space="preserve">        restructuring and discontinuing operations.</t>
  </si>
  <si>
    <t>30.9.2005</t>
  </si>
  <si>
    <t xml:space="preserve">            30.9.2005</t>
  </si>
  <si>
    <t xml:space="preserve">     At the  Annual General Meeting held on 28 March 2006 , a final dividend of 5% less 28% income tax </t>
  </si>
  <si>
    <t xml:space="preserve">     amounting to RM1,464,480 for the financial year ended 30.9.2005 was approved by the shareholders.</t>
  </si>
  <si>
    <t xml:space="preserve">     The segment analysis for the Group for the financial period ended March 31, 2006 are as follows:</t>
  </si>
  <si>
    <t>defendants affected by the inter-partes order had since lodge an appeal to the Court of Appeal against the said</t>
  </si>
  <si>
    <t>decision of the High Court on 1 March 2004. The hearing of the appeal at the Court of Appeal is pending and no</t>
  </si>
  <si>
    <t>hearing date has yet to be fixed.</t>
  </si>
  <si>
    <t>At the recent case management on 24 March 2006 and parties having compiled with all case management</t>
  </si>
  <si>
    <t xml:space="preserve">      Revenue for the current period ended 31/3/2006 has increased to RM30,657,981  as compared to</t>
  </si>
  <si>
    <t xml:space="preserve">      RM26,862,829 for the  preceeding period ended 31/3/2005, an increase of 14.13%.</t>
  </si>
  <si>
    <t xml:space="preserve">      Revenue for the quarter ended 31/3/2006 has decreased to RM14,241,151 as compared to RM16,416,830</t>
  </si>
  <si>
    <t>2006</t>
  </si>
  <si>
    <t xml:space="preserve">  The effective tax rates for the current period ended 31 March 2006 and 2005 were 39.12% and 39.96% as</t>
  </si>
  <si>
    <t xml:space="preserve">           31.3.2006</t>
  </si>
  <si>
    <t>31.3.2006</t>
  </si>
  <si>
    <t xml:space="preserve">      31/3/2006 has increased to RM2,782,275 as compared to RM1,862,173 for the preceeding period  ended </t>
  </si>
  <si>
    <t xml:space="preserve">      31/3/2005, an increase of 49.41%.</t>
  </si>
  <si>
    <t xml:space="preserve">      Profit before taxation of the Group for the quarter ended 31/3/2006 has decreased to RM2,214,957 as </t>
  </si>
  <si>
    <r>
      <t xml:space="preserve">      compared to </t>
    </r>
    <r>
      <rPr>
        <sz val="10"/>
        <rFont val="Arial"/>
        <family val="2"/>
      </rPr>
      <t>RM2,253,273</t>
    </r>
    <r>
      <rPr>
        <sz val="10"/>
        <rFont val="Arial"/>
        <family val="0"/>
      </rPr>
      <t xml:space="preserve"> for the preceding quarter ended 31/12/2005, a decrease of 1.70%.</t>
    </r>
  </si>
  <si>
    <t>6.84</t>
  </si>
  <si>
    <t xml:space="preserve">      are more cautious in their purchase requirements and are adopting a cautious approach towards their inventory</t>
  </si>
  <si>
    <t xml:space="preserve">      requirements.</t>
  </si>
  <si>
    <t xml:space="preserve">      The global economy remains quite steady especially in the Asean and East Asian regions.However events such as</t>
  </si>
  <si>
    <t xml:space="preserve">      the nuclear standoff between Iran and the United States of America may lead to further uncertainty in the price of </t>
  </si>
  <si>
    <t xml:space="preserve">directions, the Court has fixed 22 to 24 January 2007 and 12 to 14 February 2007 for trial of the action. </t>
  </si>
  <si>
    <t xml:space="preserve">      The drop in revenue and profit before tax was mainly due to the effects of the recent hike in oil prices whereby customers  </t>
  </si>
  <si>
    <t xml:space="preserve">      The increase in turnover and net profit was mainly attributable to more aggressive marketing efforts in all product groups.  </t>
  </si>
  <si>
    <t xml:space="preserve">    nature, size, or incidence for the financial period concerned.</t>
  </si>
  <si>
    <t xml:space="preserve">      for the preceding quarter ended 31/12/2005, a decrease of 13.25%.</t>
  </si>
  <si>
    <t>3.47</t>
  </si>
  <si>
    <t xml:space="preserve">      crude oil which now hovers in the region of USD70 per barrell.The prices of major commodities such as iron ore as a</t>
  </si>
  <si>
    <t xml:space="preserve">      Barring any major natural disaster or political upheaval the global scene remains steady in the coming months.</t>
  </si>
  <si>
    <t xml:space="preserve">     Final dividend of 5% less 28% income tax</t>
  </si>
  <si>
    <t xml:space="preserve">     Long Term :-</t>
  </si>
  <si>
    <t xml:space="preserve">       Hire purchase creditors</t>
  </si>
  <si>
    <t xml:space="preserve">      result of China's voracious appetite for them may also trigger increase in manufacturing costs.</t>
  </si>
  <si>
    <t>ADDITIONAL INFORMATION REQUIRED BY BURSA MALAYSIA SECURITIES BERHAD'S LISTING REQUIREMENTS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</si>
</sst>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0_);\(0.00\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37" fontId="0" fillId="0" borderId="0" xfId="0" applyAlignment="1">
      <alignment/>
    </xf>
    <xf numFmtId="3" fontId="0" fillId="0" borderId="0" xfId="0" applyNumberForma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7" fontId="0" fillId="0" borderId="1" xfId="0" applyBorder="1" applyAlignment="1">
      <alignment/>
    </xf>
    <xf numFmtId="37" fontId="4" fillId="0" borderId="0" xfId="0" applyFont="1" applyAlignment="1">
      <alignment/>
    </xf>
    <xf numFmtId="3" fontId="0" fillId="0" borderId="2" xfId="0" applyNumberFormat="1" applyBorder="1" applyAlignment="1">
      <alignment/>
    </xf>
    <xf numFmtId="37" fontId="0" fillId="0" borderId="2" xfId="0" applyBorder="1" applyAlignment="1">
      <alignment/>
    </xf>
    <xf numFmtId="37" fontId="1" fillId="0" borderId="0" xfId="0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3" fontId="0" fillId="0" borderId="3" xfId="0" applyNumberFormat="1" applyBorder="1" applyAlignment="1">
      <alignment/>
    </xf>
    <xf numFmtId="14" fontId="1" fillId="0" borderId="2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Alignment="1" quotePrefix="1">
      <alignment horizontal="right"/>
    </xf>
    <xf numFmtId="37" fontId="1" fillId="0" borderId="0" xfId="0" applyFont="1" applyAlignment="1" quotePrefix="1">
      <alignment horizontal="center"/>
    </xf>
    <xf numFmtId="37" fontId="0" fillId="0" borderId="0" xfId="0" applyAlignment="1" quotePrefix="1">
      <alignment/>
    </xf>
    <xf numFmtId="37" fontId="0" fillId="0" borderId="0" xfId="0" applyAlignment="1">
      <alignment horizontal="center"/>
    </xf>
    <xf numFmtId="37" fontId="0" fillId="0" borderId="1" xfId="0" applyFill="1" applyBorder="1" applyAlignment="1">
      <alignment/>
    </xf>
    <xf numFmtId="37" fontId="0" fillId="0" borderId="4" xfId="0" applyBorder="1" applyAlignment="1">
      <alignment/>
    </xf>
    <xf numFmtId="37" fontId="0" fillId="0" borderId="3" xfId="0" applyBorder="1" applyAlignment="1" quotePrefix="1">
      <alignment/>
    </xf>
    <xf numFmtId="37" fontId="0" fillId="0" borderId="0" xfId="0" applyFill="1" applyBorder="1" applyAlignment="1">
      <alignment/>
    </xf>
    <xf numFmtId="37" fontId="0" fillId="0" borderId="3" xfId="0" applyBorder="1" applyAlignment="1">
      <alignment/>
    </xf>
    <xf numFmtId="37" fontId="0" fillId="0" borderId="0" xfId="0" applyAlignment="1">
      <alignment horizontal="right"/>
    </xf>
    <xf numFmtId="37" fontId="5" fillId="0" borderId="0" xfId="0" applyFont="1" applyAlignment="1">
      <alignment/>
    </xf>
    <xf numFmtId="3" fontId="0" fillId="0" borderId="2" xfId="0" applyNumberFormat="1" applyBorder="1" applyAlignment="1">
      <alignment horizontal="right"/>
    </xf>
    <xf numFmtId="37" fontId="0" fillId="0" borderId="0" xfId="0" applyBorder="1" applyAlignment="1">
      <alignment horizontal="right"/>
    </xf>
    <xf numFmtId="37" fontId="0" fillId="0" borderId="3" xfId="0" applyBorder="1" applyAlignment="1">
      <alignment horizontal="right"/>
    </xf>
    <xf numFmtId="3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workbookViewId="0" topLeftCell="A133">
      <selection activeCell="A134" sqref="A134"/>
    </sheetView>
  </sheetViews>
  <sheetFormatPr defaultColWidth="9.140625" defaultRowHeight="12.75"/>
  <cols>
    <col min="3" max="3" width="11.57421875" style="0" customWidth="1"/>
    <col min="4" max="7" width="10.7109375" style="0" customWidth="1"/>
    <col min="8" max="8" width="11.8515625" style="0" customWidth="1"/>
    <col min="9" max="9" width="18.421875" style="0" customWidth="1"/>
    <col min="10" max="10" width="9.8515625" style="0" customWidth="1"/>
  </cols>
  <sheetData>
    <row r="1" ht="15.75">
      <c r="A1" s="4" t="s">
        <v>0</v>
      </c>
    </row>
    <row r="2" ht="12.75">
      <c r="A2" t="s">
        <v>1</v>
      </c>
    </row>
    <row r="3" ht="12.75">
      <c r="A3" s="7" t="s">
        <v>2</v>
      </c>
    </row>
    <row r="4" spans="7:8" ht="12.75">
      <c r="G4" s="27"/>
      <c r="H4" s="27"/>
    </row>
    <row r="5" spans="1:9" ht="12.75">
      <c r="A5" s="2" t="s">
        <v>3</v>
      </c>
      <c r="I5" t="s">
        <v>1</v>
      </c>
    </row>
    <row r="7" spans="1:9" ht="12.75">
      <c r="A7" s="14" t="s">
        <v>148</v>
      </c>
      <c r="B7" s="14"/>
      <c r="C7" s="14"/>
      <c r="D7" s="14"/>
      <c r="I7" s="27"/>
    </row>
    <row r="8" ht="12.75">
      <c r="A8" t="s">
        <v>120</v>
      </c>
    </row>
    <row r="9" ht="12.75">
      <c r="A9" t="s">
        <v>121</v>
      </c>
    </row>
    <row r="11" ht="12.75">
      <c r="A11" t="s">
        <v>93</v>
      </c>
    </row>
    <row r="12" ht="12.75">
      <c r="A12" t="s">
        <v>145</v>
      </c>
    </row>
    <row r="14" ht="12.75">
      <c r="A14" t="s">
        <v>4</v>
      </c>
    </row>
    <row r="15" ht="12.75">
      <c r="A15" t="s">
        <v>94</v>
      </c>
    </row>
    <row r="16" ht="12.75">
      <c r="A16" t="s">
        <v>146</v>
      </c>
    </row>
    <row r="18" ht="12.75">
      <c r="A18" s="2" t="s">
        <v>5</v>
      </c>
    </row>
    <row r="20" ht="12.75">
      <c r="A20" t="s">
        <v>147</v>
      </c>
    </row>
    <row r="21" ht="12.75">
      <c r="A21" t="s">
        <v>6</v>
      </c>
    </row>
    <row r="23" ht="12.75">
      <c r="A23" s="2" t="s">
        <v>7</v>
      </c>
    </row>
    <row r="25" ht="12.75">
      <c r="A25" t="s">
        <v>8</v>
      </c>
    </row>
    <row r="26" ht="12.75">
      <c r="A26" t="s">
        <v>9</v>
      </c>
    </row>
    <row r="27" ht="12.75">
      <c r="A27" t="s">
        <v>10</v>
      </c>
    </row>
    <row r="28" ht="12.75">
      <c r="A28" t="s">
        <v>11</v>
      </c>
    </row>
    <row r="29" ht="12.75">
      <c r="A29" t="s">
        <v>12</v>
      </c>
    </row>
    <row r="31" ht="12.75">
      <c r="A31" s="2" t="s">
        <v>91</v>
      </c>
    </row>
    <row r="33" ht="12.75">
      <c r="A33" t="s">
        <v>92</v>
      </c>
    </row>
    <row r="34" ht="12.75">
      <c r="A34" t="s">
        <v>180</v>
      </c>
    </row>
    <row r="37" ht="12.75">
      <c r="A37" s="2" t="s">
        <v>106</v>
      </c>
    </row>
    <row r="38" ht="12.75">
      <c r="A38" s="2"/>
    </row>
    <row r="39" ht="12.75">
      <c r="A39" t="s">
        <v>107</v>
      </c>
    </row>
    <row r="41" ht="12.75">
      <c r="A41" s="2" t="s">
        <v>14</v>
      </c>
    </row>
    <row r="43" ht="12.75">
      <c r="A43" t="s">
        <v>15</v>
      </c>
    </row>
    <row r="44" ht="12.75">
      <c r="A44" t="s">
        <v>16</v>
      </c>
    </row>
    <row r="47" ht="12.75">
      <c r="A47" s="2" t="s">
        <v>17</v>
      </c>
    </row>
    <row r="49" ht="12.75">
      <c r="A49" t="s">
        <v>76</v>
      </c>
    </row>
    <row r="55" ht="12.75">
      <c r="D55" t="s">
        <v>1</v>
      </c>
    </row>
    <row r="66" ht="12.75">
      <c r="A66" s="2" t="s">
        <v>18</v>
      </c>
    </row>
    <row r="68" ht="12.75">
      <c r="A68" t="s">
        <v>156</v>
      </c>
    </row>
    <row r="69" spans="3:9" ht="12.75">
      <c r="C69" s="20" t="s">
        <v>110</v>
      </c>
      <c r="G69" s="20" t="s">
        <v>112</v>
      </c>
      <c r="H69" t="s">
        <v>122</v>
      </c>
      <c r="I69" s="20" t="s">
        <v>124</v>
      </c>
    </row>
    <row r="70" spans="3:7" ht="12.75">
      <c r="C70" s="20" t="s">
        <v>111</v>
      </c>
      <c r="G70" s="20" t="s">
        <v>111</v>
      </c>
    </row>
    <row r="71" spans="3:9" ht="12.75">
      <c r="C71" s="20" t="s">
        <v>95</v>
      </c>
      <c r="D71" s="20" t="s">
        <v>96</v>
      </c>
      <c r="E71" s="20" t="s">
        <v>97</v>
      </c>
      <c r="F71" s="20" t="s">
        <v>109</v>
      </c>
      <c r="G71" s="20" t="s">
        <v>98</v>
      </c>
      <c r="I71" s="20"/>
    </row>
    <row r="72" spans="1:7" ht="12.75">
      <c r="A72" t="s">
        <v>1</v>
      </c>
      <c r="B72" t="s">
        <v>1</v>
      </c>
      <c r="C72" s="20" t="s">
        <v>100</v>
      </c>
      <c r="D72" s="20" t="s">
        <v>100</v>
      </c>
      <c r="E72" s="20" t="s">
        <v>100</v>
      </c>
      <c r="F72" s="20" t="s">
        <v>100</v>
      </c>
      <c r="G72" s="20"/>
    </row>
    <row r="73" spans="3:9" ht="12.75">
      <c r="C73" s="20" t="s">
        <v>13</v>
      </c>
      <c r="D73" s="20" t="s">
        <v>13</v>
      </c>
      <c r="E73" s="20" t="s">
        <v>13</v>
      </c>
      <c r="F73" s="20" t="s">
        <v>13</v>
      </c>
      <c r="G73" s="20" t="s">
        <v>13</v>
      </c>
      <c r="H73" s="20" t="s">
        <v>13</v>
      </c>
      <c r="I73" s="20" t="s">
        <v>13</v>
      </c>
    </row>
    <row r="74" spans="3:9" ht="12.75">
      <c r="C74" s="20"/>
      <c r="D74" s="20"/>
      <c r="E74" s="20"/>
      <c r="F74" s="20"/>
      <c r="G74" s="20"/>
      <c r="H74" s="20"/>
      <c r="I74" s="20"/>
    </row>
    <row r="75" spans="1:9" ht="13.5" thickBot="1">
      <c r="A75" t="s">
        <v>101</v>
      </c>
      <c r="C75" s="6">
        <v>1608381</v>
      </c>
      <c r="D75" s="6">
        <v>2716971</v>
      </c>
      <c r="E75" s="6">
        <v>2366400</v>
      </c>
      <c r="F75" s="21">
        <v>25963150</v>
      </c>
      <c r="G75" s="21">
        <v>3053551</v>
      </c>
      <c r="H75" s="21">
        <v>2748666</v>
      </c>
      <c r="I75" s="15">
        <f>SUM(C75:H75)</f>
        <v>38457119</v>
      </c>
    </row>
    <row r="76" spans="1:9" ht="12.75">
      <c r="A76" t="s">
        <v>99</v>
      </c>
      <c r="C76" s="15"/>
      <c r="D76" s="15"/>
      <c r="E76" s="15"/>
      <c r="F76" s="24"/>
      <c r="G76" s="24"/>
      <c r="H76" s="24"/>
      <c r="I76" s="15">
        <v>-7799138</v>
      </c>
    </row>
    <row r="77" spans="1:9" ht="13.5" thickBot="1">
      <c r="A77" t="s">
        <v>123</v>
      </c>
      <c r="C77" s="15"/>
      <c r="D77" s="15"/>
      <c r="E77" s="15"/>
      <c r="F77" s="24"/>
      <c r="G77" s="24"/>
      <c r="H77" s="24"/>
      <c r="I77" s="25">
        <f>SUM(I75:I76)</f>
        <v>30657981</v>
      </c>
    </row>
    <row r="79" spans="1:9" ht="12.75">
      <c r="A79" t="s">
        <v>108</v>
      </c>
      <c r="C79" s="15"/>
      <c r="D79" s="15"/>
      <c r="E79" s="15"/>
      <c r="F79" s="15"/>
      <c r="G79" s="15"/>
      <c r="H79" s="15"/>
      <c r="I79" s="15"/>
    </row>
    <row r="81" ht="12.75">
      <c r="A81" t="s">
        <v>104</v>
      </c>
    </row>
    <row r="82" spans="1:9" ht="12.75">
      <c r="A82" t="s">
        <v>105</v>
      </c>
      <c r="C82">
        <v>-1949</v>
      </c>
      <c r="D82">
        <v>127977</v>
      </c>
      <c r="E82">
        <v>143285</v>
      </c>
      <c r="F82">
        <v>4445703</v>
      </c>
      <c r="G82">
        <v>219302</v>
      </c>
      <c r="H82">
        <v>-190337</v>
      </c>
      <c r="I82">
        <f>SUM(C82:H82)</f>
        <v>4743981</v>
      </c>
    </row>
    <row r="83" spans="1:9" ht="13.5" thickBot="1">
      <c r="A83" t="s">
        <v>136</v>
      </c>
      <c r="I83" s="6">
        <v>-662293</v>
      </c>
    </row>
    <row r="84" ht="12.75">
      <c r="I84">
        <f>SUM(I82:I83)</f>
        <v>4081688</v>
      </c>
    </row>
    <row r="85" ht="12.75">
      <c r="A85" t="s">
        <v>102</v>
      </c>
    </row>
    <row r="86" spans="1:9" ht="12.75">
      <c r="A86" t="s">
        <v>103</v>
      </c>
      <c r="C86" s="9"/>
      <c r="D86" s="9"/>
      <c r="E86" s="9"/>
      <c r="F86" s="9"/>
      <c r="G86" s="9"/>
      <c r="H86" s="9"/>
      <c r="I86" s="9">
        <v>386542</v>
      </c>
    </row>
    <row r="87" ht="13.5" thickBot="1">
      <c r="I87" s="22">
        <f>SUM(I84:I86)</f>
        <v>4468230</v>
      </c>
    </row>
    <row r="88" ht="13.5" thickTop="1">
      <c r="I88" s="15"/>
    </row>
    <row r="89" spans="1:9" ht="12.75">
      <c r="A89" s="2" t="s">
        <v>113</v>
      </c>
      <c r="I89" s="15"/>
    </row>
    <row r="90" ht="12.75">
      <c r="I90" s="15"/>
    </row>
    <row r="91" spans="1:9" ht="12.75">
      <c r="A91" t="s">
        <v>114</v>
      </c>
      <c r="I91" s="15"/>
    </row>
    <row r="92" spans="1:9" ht="12.75">
      <c r="A92" t="s">
        <v>115</v>
      </c>
      <c r="I92" s="15"/>
    </row>
    <row r="93" ht="12.75">
      <c r="I93" s="15"/>
    </row>
    <row r="94" ht="12.75">
      <c r="A94" s="2" t="s">
        <v>19</v>
      </c>
    </row>
    <row r="96" ht="12.75">
      <c r="A96" t="s">
        <v>71</v>
      </c>
    </row>
    <row r="98" ht="12.75">
      <c r="A98" s="2" t="s">
        <v>20</v>
      </c>
    </row>
    <row r="100" ht="12.75">
      <c r="A100" t="s">
        <v>149</v>
      </c>
    </row>
    <row r="101" ht="12.75">
      <c r="A101" t="s">
        <v>150</v>
      </c>
    </row>
    <row r="102" ht="12.75">
      <c r="A102" t="s">
        <v>151</v>
      </c>
    </row>
    <row r="104" ht="12.75">
      <c r="A104" s="2" t="s">
        <v>21</v>
      </c>
    </row>
    <row r="106" ht="12.75">
      <c r="A106" t="s">
        <v>72</v>
      </c>
    </row>
    <row r="108" ht="12.75">
      <c r="A108" s="7" t="s">
        <v>189</v>
      </c>
    </row>
    <row r="110" ht="12.75">
      <c r="A110" s="2" t="s">
        <v>22</v>
      </c>
    </row>
    <row r="111" ht="12.75">
      <c r="D111" t="s">
        <v>1</v>
      </c>
    </row>
    <row r="112" ht="12.75">
      <c r="A112" t="s">
        <v>161</v>
      </c>
    </row>
    <row r="113" ht="12.75">
      <c r="A113" t="s">
        <v>162</v>
      </c>
    </row>
    <row r="114" ht="12.75">
      <c r="A114" t="s">
        <v>75</v>
      </c>
    </row>
    <row r="115" ht="12.75">
      <c r="A115" t="s">
        <v>168</v>
      </c>
    </row>
    <row r="116" ht="12.75">
      <c r="A116" t="s">
        <v>169</v>
      </c>
    </row>
    <row r="117" ht="12.75">
      <c r="A117" t="s">
        <v>179</v>
      </c>
    </row>
    <row r="120" ht="12.75">
      <c r="A120" s="2" t="s">
        <v>70</v>
      </c>
    </row>
    <row r="121" ht="12.75">
      <c r="A121" s="2" t="s">
        <v>138</v>
      </c>
    </row>
    <row r="123" ht="12.75">
      <c r="A123" t="s">
        <v>163</v>
      </c>
    </row>
    <row r="124" ht="12.75">
      <c r="A124" t="s">
        <v>181</v>
      </c>
    </row>
    <row r="125" ht="12.75">
      <c r="A125" t="s">
        <v>170</v>
      </c>
    </row>
    <row r="126" ht="12.75">
      <c r="A126" t="s">
        <v>171</v>
      </c>
    </row>
    <row r="128" ht="12.75">
      <c r="A128" t="s">
        <v>178</v>
      </c>
    </row>
    <row r="129" ht="12.75">
      <c r="A129" t="s">
        <v>173</v>
      </c>
    </row>
    <row r="130" ht="12.75">
      <c r="A130" t="s">
        <v>174</v>
      </c>
    </row>
    <row r="132" ht="12.75">
      <c r="A132" s="2" t="s">
        <v>73</v>
      </c>
    </row>
    <row r="134" ht="12.75">
      <c r="A134" t="s">
        <v>175</v>
      </c>
    </row>
    <row r="135" ht="12.75">
      <c r="A135" t="s">
        <v>176</v>
      </c>
    </row>
    <row r="136" ht="12.75">
      <c r="A136" t="s">
        <v>183</v>
      </c>
    </row>
    <row r="137" ht="12.75">
      <c r="A137" t="s">
        <v>188</v>
      </c>
    </row>
    <row r="138" ht="12.75">
      <c r="A138" t="s">
        <v>184</v>
      </c>
    </row>
    <row r="140" ht="12.75">
      <c r="A140" s="2" t="s">
        <v>23</v>
      </c>
    </row>
    <row r="142" ht="12.75">
      <c r="A142" t="s">
        <v>119</v>
      </c>
    </row>
    <row r="144" ht="12.75">
      <c r="A144" s="2" t="s">
        <v>24</v>
      </c>
    </row>
    <row r="146" ht="12.75">
      <c r="A146" t="s">
        <v>25</v>
      </c>
    </row>
    <row r="147" spans="4:8" ht="12.75">
      <c r="D147" s="2" t="s">
        <v>26</v>
      </c>
      <c r="E147" s="2"/>
      <c r="F147" s="2"/>
      <c r="G147" s="2" t="s">
        <v>27</v>
      </c>
      <c r="H147" s="2"/>
    </row>
    <row r="148" spans="4:8" ht="12.75">
      <c r="D148" s="18" t="s">
        <v>164</v>
      </c>
      <c r="E148" s="18" t="s">
        <v>137</v>
      </c>
      <c r="F148" s="10"/>
      <c r="G148" s="18" t="s">
        <v>164</v>
      </c>
      <c r="H148" s="18" t="s">
        <v>137</v>
      </c>
    </row>
    <row r="149" spans="1:8" ht="12.75">
      <c r="A149" t="s">
        <v>1</v>
      </c>
      <c r="D149" s="10" t="s">
        <v>13</v>
      </c>
      <c r="E149" s="10" t="s">
        <v>13</v>
      </c>
      <c r="F149" s="10"/>
      <c r="G149" s="10" t="s">
        <v>13</v>
      </c>
      <c r="H149" s="10" t="s">
        <v>13</v>
      </c>
    </row>
    <row r="151" spans="1:8" ht="12.75">
      <c r="A151" t="s">
        <v>28</v>
      </c>
      <c r="D151" s="19">
        <v>-816000</v>
      </c>
      <c r="E151" s="19">
        <v>-508400</v>
      </c>
      <c r="G151" s="19">
        <v>-1663000</v>
      </c>
      <c r="H151" s="19">
        <v>-1201000</v>
      </c>
    </row>
    <row r="152" ht="12.75">
      <c r="A152" t="s">
        <v>29</v>
      </c>
    </row>
    <row r="153" spans="1:8" ht="12.75">
      <c r="A153" t="s">
        <v>30</v>
      </c>
      <c r="D153" s="19">
        <v>-19000</v>
      </c>
      <c r="E153" s="19">
        <v>-36000</v>
      </c>
      <c r="G153" s="19">
        <v>-90000</v>
      </c>
      <c r="H153" s="19">
        <v>-90000</v>
      </c>
    </row>
    <row r="154" ht="12.75">
      <c r="A154" t="s">
        <v>31</v>
      </c>
    </row>
    <row r="155" spans="1:8" ht="13.5" thickBot="1">
      <c r="A155" t="s">
        <v>32</v>
      </c>
      <c r="D155" s="5">
        <v>0</v>
      </c>
      <c r="E155" s="5">
        <v>0</v>
      </c>
      <c r="G155" s="6">
        <v>0</v>
      </c>
      <c r="H155" s="6">
        <v>0</v>
      </c>
    </row>
    <row r="156" spans="4:8" ht="12.75">
      <c r="D156" s="19">
        <f>SUM(D151:D155)</f>
        <v>-835000</v>
      </c>
      <c r="E156" s="19">
        <f>SUM(E151:E155)</f>
        <v>-544400</v>
      </c>
      <c r="G156" s="19">
        <f>SUM(G151:G155)</f>
        <v>-1753000</v>
      </c>
      <c r="H156" s="19">
        <f>SUM(H151:H155)</f>
        <v>-1291000</v>
      </c>
    </row>
    <row r="157" spans="1:8" ht="12.75">
      <c r="A157" t="s">
        <v>33</v>
      </c>
      <c r="D157" s="19">
        <v>40000</v>
      </c>
      <c r="E157" s="19">
        <v>140990</v>
      </c>
      <c r="G157" s="19">
        <v>80000</v>
      </c>
      <c r="H157" s="19">
        <v>-48300</v>
      </c>
    </row>
    <row r="158" spans="4:8" ht="13.5" thickBot="1">
      <c r="D158" s="23">
        <f>SUM(D156:D157)</f>
        <v>-795000</v>
      </c>
      <c r="E158" s="23">
        <f>SUM(E156:E157)</f>
        <v>-403410</v>
      </c>
      <c r="G158" s="23">
        <f>SUM(G156:G157)</f>
        <v>-1673000</v>
      </c>
      <c r="H158" s="23">
        <f>SUM(H156:H157)</f>
        <v>-1339300</v>
      </c>
    </row>
    <row r="159" ht="12.75">
      <c r="A159" t="s">
        <v>165</v>
      </c>
    </row>
    <row r="160" ht="12.75">
      <c r="A160" t="s">
        <v>117</v>
      </c>
    </row>
    <row r="161" ht="12.75">
      <c r="A161" t="s">
        <v>118</v>
      </c>
    </row>
    <row r="163" ht="12.75">
      <c r="A163" s="2" t="s">
        <v>34</v>
      </c>
    </row>
    <row r="165" ht="12.75">
      <c r="A165" t="s">
        <v>35</v>
      </c>
    </row>
    <row r="167" ht="12.75">
      <c r="A167" s="2" t="s">
        <v>36</v>
      </c>
    </row>
    <row r="169" ht="12.75">
      <c r="A169" t="s">
        <v>37</v>
      </c>
    </row>
    <row r="170" ht="12.75">
      <c r="A170" t="s">
        <v>77</v>
      </c>
    </row>
    <row r="172" spans="5:7" ht="12.75">
      <c r="E172" s="10" t="s">
        <v>167</v>
      </c>
      <c r="G172" s="10" t="s">
        <v>152</v>
      </c>
    </row>
    <row r="173" spans="5:7" ht="12.75">
      <c r="E173" s="10" t="s">
        <v>13</v>
      </c>
      <c r="G173" s="10" t="s">
        <v>13</v>
      </c>
    </row>
    <row r="174" ht="12.75">
      <c r="A174" t="s">
        <v>78</v>
      </c>
    </row>
    <row r="175" spans="2:7" ht="12.75">
      <c r="B175" t="s">
        <v>79</v>
      </c>
      <c r="E175" s="1">
        <v>3700</v>
      </c>
      <c r="G175" s="1">
        <v>3700</v>
      </c>
    </row>
    <row r="176" spans="2:7" ht="12.75">
      <c r="B176" t="s">
        <v>80</v>
      </c>
      <c r="E176" s="1">
        <v>50000</v>
      </c>
      <c r="G176" s="1">
        <v>50000</v>
      </c>
    </row>
    <row r="177" spans="5:7" ht="13.5" thickBot="1">
      <c r="E177" s="12">
        <f>SUM(E175:E176)</f>
        <v>53700</v>
      </c>
      <c r="G177" s="12">
        <f>SUM(G175:G176)</f>
        <v>53700</v>
      </c>
    </row>
    <row r="179" spans="1:7" ht="13.5" thickBot="1">
      <c r="A179" t="s">
        <v>81</v>
      </c>
      <c r="E179" s="6">
        <v>1000</v>
      </c>
      <c r="G179" s="5">
        <v>1000</v>
      </c>
    </row>
    <row r="180" spans="5:7" ht="12.75">
      <c r="E180" s="15"/>
      <c r="G180" s="16"/>
    </row>
    <row r="181" spans="5:7" ht="12.75">
      <c r="E181" s="15"/>
      <c r="G181" s="16"/>
    </row>
    <row r="182" ht="12.75">
      <c r="A182" s="2" t="s">
        <v>38</v>
      </c>
    </row>
    <row r="183" ht="12.75">
      <c r="A183" t="s">
        <v>82</v>
      </c>
    </row>
    <row r="184" ht="12.75">
      <c r="A184" t="s">
        <v>83</v>
      </c>
    </row>
    <row r="185" spans="5:7" ht="12.75">
      <c r="E185" s="10" t="s">
        <v>167</v>
      </c>
      <c r="G185" s="10" t="s">
        <v>152</v>
      </c>
    </row>
    <row r="186" spans="5:7" ht="12.75">
      <c r="E186" s="10" t="s">
        <v>13</v>
      </c>
      <c r="G186" s="10" t="s">
        <v>13</v>
      </c>
    </row>
    <row r="187" ht="12.75">
      <c r="A187" s="14" t="s">
        <v>84</v>
      </c>
    </row>
    <row r="188" spans="1:7" ht="12.75">
      <c r="A188" t="s">
        <v>85</v>
      </c>
      <c r="E188" s="1"/>
      <c r="F188" s="1"/>
      <c r="G188" s="1"/>
    </row>
    <row r="189" spans="1:7" ht="12.75">
      <c r="A189" t="s">
        <v>86</v>
      </c>
      <c r="E189" s="1">
        <v>50000000</v>
      </c>
      <c r="G189" s="1">
        <v>50000000</v>
      </c>
    </row>
    <row r="190" spans="1:7" ht="13.5" thickBot="1">
      <c r="A190" t="s">
        <v>87</v>
      </c>
      <c r="E190" s="12">
        <v>50000000</v>
      </c>
      <c r="G190" s="12">
        <v>50000000</v>
      </c>
    </row>
    <row r="192" ht="12.75">
      <c r="A192" t="s">
        <v>88</v>
      </c>
    </row>
    <row r="193" spans="1:7" ht="12.75">
      <c r="A193" t="s">
        <v>86</v>
      </c>
      <c r="E193" s="1">
        <v>40690000</v>
      </c>
      <c r="G193" s="1">
        <v>40690000</v>
      </c>
    </row>
    <row r="194" spans="1:7" ht="12.75">
      <c r="A194" t="s">
        <v>89</v>
      </c>
      <c r="E194" s="1">
        <v>0</v>
      </c>
      <c r="G194" s="1">
        <v>0</v>
      </c>
    </row>
    <row r="195" spans="1:7" ht="13.5" thickBot="1">
      <c r="A195" t="s">
        <v>90</v>
      </c>
      <c r="E195" s="12">
        <f>SUM(E193:E194)</f>
        <v>40690000</v>
      </c>
      <c r="G195" s="12">
        <f>SUM(G193:G194)</f>
        <v>40690000</v>
      </c>
    </row>
    <row r="196" spans="5:7" ht="12.75">
      <c r="E196" s="16"/>
      <c r="G196" s="16"/>
    </row>
    <row r="197" spans="5:7" ht="12.75">
      <c r="E197" s="16"/>
      <c r="G197" s="16"/>
    </row>
    <row r="198" ht="12.75">
      <c r="A198" s="2" t="s">
        <v>39</v>
      </c>
    </row>
    <row r="200" ht="12.75">
      <c r="A200" t="s">
        <v>40</v>
      </c>
    </row>
    <row r="201" spans="3:9" ht="12.75">
      <c r="C201" t="s">
        <v>41</v>
      </c>
      <c r="D201" s="2" t="s">
        <v>166</v>
      </c>
      <c r="E201" s="2"/>
      <c r="F201" s="2"/>
      <c r="G201" s="2" t="s">
        <v>153</v>
      </c>
      <c r="H201" s="2"/>
      <c r="I201" s="2"/>
    </row>
    <row r="202" spans="4:9" ht="12.75">
      <c r="D202" s="2" t="s">
        <v>42</v>
      </c>
      <c r="E202" s="2" t="s">
        <v>43</v>
      </c>
      <c r="F202" s="2"/>
      <c r="G202" s="2" t="s">
        <v>42</v>
      </c>
      <c r="H202" s="2" t="s">
        <v>43</v>
      </c>
      <c r="I202" s="2"/>
    </row>
    <row r="203" spans="1:9" ht="12.75">
      <c r="A203" t="s">
        <v>1</v>
      </c>
      <c r="D203" s="10" t="s">
        <v>13</v>
      </c>
      <c r="E203" s="10" t="s">
        <v>13</v>
      </c>
      <c r="F203" s="10"/>
      <c r="G203" s="10" t="s">
        <v>13</v>
      </c>
      <c r="H203" s="10" t="s">
        <v>13</v>
      </c>
      <c r="I203" s="2"/>
    </row>
    <row r="204" ht="12.75">
      <c r="A204" t="s">
        <v>1</v>
      </c>
    </row>
    <row r="205" ht="12.75">
      <c r="A205" t="s">
        <v>186</v>
      </c>
    </row>
    <row r="206" spans="1:8" ht="12.75">
      <c r="A206" t="s">
        <v>45</v>
      </c>
      <c r="D206" s="29">
        <v>4541429</v>
      </c>
      <c r="E206" s="15">
        <v>0</v>
      </c>
      <c r="G206" s="29">
        <v>4775799</v>
      </c>
      <c r="H206" s="15">
        <v>0</v>
      </c>
    </row>
    <row r="207" spans="1:8" ht="12.75">
      <c r="A207" t="s">
        <v>187</v>
      </c>
      <c r="D207" s="29">
        <v>438416</v>
      </c>
      <c r="E207" s="15">
        <v>0</v>
      </c>
      <c r="G207" s="29">
        <v>505098</v>
      </c>
      <c r="H207" s="24">
        <v>0</v>
      </c>
    </row>
    <row r="208" spans="4:8" ht="13.5" thickBot="1">
      <c r="D208" s="30">
        <f>SUM(D206:D207)</f>
        <v>4979845</v>
      </c>
      <c r="E208" s="25">
        <f>SUM(E206:E207)</f>
        <v>0</v>
      </c>
      <c r="G208" s="30">
        <f>SUM(G206:G207)</f>
        <v>5280897</v>
      </c>
      <c r="H208" s="25">
        <f>SUM(H206:H207)</f>
        <v>0</v>
      </c>
    </row>
    <row r="209" spans="4:7" ht="12.75">
      <c r="D209" s="26"/>
      <c r="G209" s="26"/>
    </row>
    <row r="210" spans="1:7" ht="12.75">
      <c r="A210" t="s">
        <v>44</v>
      </c>
      <c r="D210" s="26"/>
      <c r="G210" s="26"/>
    </row>
    <row r="211" spans="1:8" ht="12.75">
      <c r="A211" t="s">
        <v>45</v>
      </c>
      <c r="D211" s="26">
        <v>557928</v>
      </c>
      <c r="E211">
        <v>0</v>
      </c>
      <c r="G211" s="26">
        <v>382116</v>
      </c>
      <c r="H211">
        <v>0</v>
      </c>
    </row>
    <row r="212" spans="1:8" ht="12.75">
      <c r="A212" t="s">
        <v>46</v>
      </c>
      <c r="D212" s="26">
        <v>0</v>
      </c>
      <c r="E212">
        <v>0</v>
      </c>
      <c r="G212" s="26">
        <v>0</v>
      </c>
      <c r="H212">
        <v>0</v>
      </c>
    </row>
    <row r="213" spans="1:8" ht="12.75">
      <c r="A213" t="s">
        <v>47</v>
      </c>
      <c r="D213" s="26">
        <v>0</v>
      </c>
      <c r="E213">
        <v>0</v>
      </c>
      <c r="G213" s="26">
        <v>830000</v>
      </c>
      <c r="H213">
        <v>0</v>
      </c>
    </row>
    <row r="214" spans="1:8" ht="12.75">
      <c r="A214" t="s">
        <v>48</v>
      </c>
      <c r="D214" s="26">
        <v>0</v>
      </c>
      <c r="E214">
        <v>0</v>
      </c>
      <c r="G214" s="26">
        <v>0</v>
      </c>
      <c r="H214">
        <v>0</v>
      </c>
    </row>
    <row r="215" spans="1:8" ht="12.75">
      <c r="A215" t="s">
        <v>187</v>
      </c>
      <c r="D215" s="26">
        <v>356095</v>
      </c>
      <c r="E215">
        <v>0</v>
      </c>
      <c r="G215" s="26">
        <v>294509</v>
      </c>
      <c r="H215">
        <v>0</v>
      </c>
    </row>
    <row r="216" spans="1:8" ht="12.75">
      <c r="A216" t="s">
        <v>49</v>
      </c>
      <c r="D216" s="26">
        <v>1561656</v>
      </c>
      <c r="E216">
        <v>0</v>
      </c>
      <c r="G216" s="26">
        <v>1324158</v>
      </c>
      <c r="H216">
        <v>0</v>
      </c>
    </row>
    <row r="217" spans="1:8" ht="12.75">
      <c r="A217" t="s">
        <v>50</v>
      </c>
      <c r="D217" s="28">
        <v>768551</v>
      </c>
      <c r="E217" s="9">
        <v>0</v>
      </c>
      <c r="G217" s="28">
        <v>1695535</v>
      </c>
      <c r="H217" s="9">
        <v>0</v>
      </c>
    </row>
    <row r="218" spans="4:8" ht="13.5" thickBot="1">
      <c r="D218" s="31">
        <f>SUM(D211:D217)</f>
        <v>3244230</v>
      </c>
      <c r="E218" s="6">
        <v>0</v>
      </c>
      <c r="G218" s="31">
        <f>SUM(G211:G217)</f>
        <v>4526318</v>
      </c>
      <c r="H218" s="6">
        <v>0</v>
      </c>
    </row>
    <row r="219" ht="12.75">
      <c r="A219" t="s">
        <v>1</v>
      </c>
    </row>
    <row r="221" ht="12.75">
      <c r="A221" s="2" t="s">
        <v>51</v>
      </c>
    </row>
    <row r="223" ht="12.75">
      <c r="A223" t="s">
        <v>52</v>
      </c>
    </row>
    <row r="225" ht="12.75">
      <c r="A225" s="2" t="s">
        <v>53</v>
      </c>
    </row>
    <row r="227" ht="12.75">
      <c r="A227" t="s">
        <v>54</v>
      </c>
    </row>
    <row r="228" ht="12.75">
      <c r="A228" t="s">
        <v>55</v>
      </c>
    </row>
    <row r="229" ht="12.75">
      <c r="A229" t="s">
        <v>56</v>
      </c>
    </row>
    <row r="230" ht="12.75">
      <c r="A230" t="s">
        <v>57</v>
      </c>
    </row>
    <row r="232" spans="1:2" ht="12.75">
      <c r="A232" t="s">
        <v>58</v>
      </c>
      <c r="B232" t="s">
        <v>125</v>
      </c>
    </row>
    <row r="233" spans="1:2" ht="12.75">
      <c r="A233" t="s">
        <v>1</v>
      </c>
      <c r="B233" t="s">
        <v>126</v>
      </c>
    </row>
    <row r="234" ht="12.75">
      <c r="B234" t="s">
        <v>59</v>
      </c>
    </row>
    <row r="235" ht="12.75">
      <c r="B235" t="s">
        <v>127</v>
      </c>
    </row>
    <row r="236" ht="12.75">
      <c r="B236" t="s">
        <v>128</v>
      </c>
    </row>
    <row r="237" ht="12.75">
      <c r="B237" t="s">
        <v>129</v>
      </c>
    </row>
    <row r="238" ht="12.75">
      <c r="B238" t="s">
        <v>130</v>
      </c>
    </row>
    <row r="239" spans="1:2" ht="12.75">
      <c r="A239" t="s">
        <v>1</v>
      </c>
      <c r="B239" t="s">
        <v>131</v>
      </c>
    </row>
    <row r="240" ht="12.75">
      <c r="B240" t="s">
        <v>132</v>
      </c>
    </row>
    <row r="241" ht="12.75">
      <c r="B241" t="s">
        <v>157</v>
      </c>
    </row>
    <row r="242" ht="12.75">
      <c r="B242" t="s">
        <v>158</v>
      </c>
    </row>
    <row r="243" ht="12.75">
      <c r="B243" t="s">
        <v>159</v>
      </c>
    </row>
    <row r="244" ht="12.75">
      <c r="B244" t="s">
        <v>133</v>
      </c>
    </row>
    <row r="245" ht="12.75">
      <c r="B245" t="s">
        <v>134</v>
      </c>
    </row>
    <row r="246" ht="12.75">
      <c r="B246" t="s">
        <v>135</v>
      </c>
    </row>
    <row r="247" ht="12.75">
      <c r="B247" t="s">
        <v>160</v>
      </c>
    </row>
    <row r="248" ht="12.75">
      <c r="B248" t="s">
        <v>177</v>
      </c>
    </row>
    <row r="252" ht="12.75">
      <c r="A252" s="2" t="s">
        <v>60</v>
      </c>
    </row>
    <row r="253" spans="7:8" ht="12.75">
      <c r="G253" s="11" t="s">
        <v>167</v>
      </c>
      <c r="H253" s="11" t="s">
        <v>152</v>
      </c>
    </row>
    <row r="254" spans="7:8" ht="12.75">
      <c r="G254" s="10" t="s">
        <v>13</v>
      </c>
      <c r="H254" s="10" t="s">
        <v>13</v>
      </c>
    </row>
    <row r="255" ht="12.75">
      <c r="A255" t="s">
        <v>61</v>
      </c>
    </row>
    <row r="256" spans="1:8" ht="12.75">
      <c r="A256" t="s">
        <v>185</v>
      </c>
      <c r="G256" s="8">
        <v>0</v>
      </c>
      <c r="H256" s="8">
        <v>1464480</v>
      </c>
    </row>
    <row r="259" ht="12.75">
      <c r="A259" t="s">
        <v>154</v>
      </c>
    </row>
    <row r="260" ht="12.75">
      <c r="A260" t="s">
        <v>155</v>
      </c>
    </row>
    <row r="262" ht="12.75">
      <c r="A262" s="2" t="s">
        <v>62</v>
      </c>
    </row>
    <row r="264" spans="4:7" ht="12.75">
      <c r="D264" s="2" t="s">
        <v>74</v>
      </c>
      <c r="E264" s="2"/>
      <c r="F264" s="2" t="s">
        <v>144</v>
      </c>
      <c r="G264" s="2"/>
    </row>
    <row r="265" spans="4:7" ht="12.75">
      <c r="D265" s="13">
        <v>38807</v>
      </c>
      <c r="E265" s="13">
        <v>38442</v>
      </c>
      <c r="F265" s="13">
        <v>38807</v>
      </c>
      <c r="G265" s="13">
        <v>38442</v>
      </c>
    </row>
    <row r="266" spans="4:7" ht="12.75">
      <c r="D266" s="10" t="s">
        <v>13</v>
      </c>
      <c r="E266" s="10" t="s">
        <v>13</v>
      </c>
      <c r="F266" s="10" t="s">
        <v>13</v>
      </c>
      <c r="G266" s="10" t="s">
        <v>13</v>
      </c>
    </row>
    <row r="267" ht="12.75">
      <c r="A267" s="3" t="s">
        <v>63</v>
      </c>
    </row>
    <row r="269" spans="1:7" ht="12.75">
      <c r="A269" t="s">
        <v>64</v>
      </c>
      <c r="D269" s="1">
        <v>1411116</v>
      </c>
      <c r="E269" s="1">
        <v>757115</v>
      </c>
      <c r="F269" s="1">
        <v>2782275</v>
      </c>
      <c r="G269" s="1">
        <v>1862173</v>
      </c>
    </row>
    <row r="270" ht="12.75">
      <c r="A270" t="s">
        <v>65</v>
      </c>
    </row>
    <row r="272" spans="1:7" ht="12.75">
      <c r="A272" t="s">
        <v>66</v>
      </c>
      <c r="D272" s="1">
        <v>40690000</v>
      </c>
      <c r="E272" s="1">
        <v>40690000</v>
      </c>
      <c r="F272" s="1">
        <v>40690000</v>
      </c>
      <c r="G272" s="1">
        <v>40690000</v>
      </c>
    </row>
    <row r="273" ht="12.75">
      <c r="A273" t="s">
        <v>67</v>
      </c>
    </row>
    <row r="275" spans="1:7" ht="12.75">
      <c r="A275" t="s">
        <v>68</v>
      </c>
      <c r="D275" s="17" t="s">
        <v>182</v>
      </c>
      <c r="E275" s="17" t="s">
        <v>116</v>
      </c>
      <c r="F275" s="17" t="s">
        <v>172</v>
      </c>
      <c r="G275" s="17" t="s">
        <v>143</v>
      </c>
    </row>
    <row r="276" ht="12.75">
      <c r="A276" t="s">
        <v>69</v>
      </c>
    </row>
    <row r="278" ht="12.75">
      <c r="A278" s="3" t="s">
        <v>140</v>
      </c>
    </row>
    <row r="280" spans="1:7" ht="12.75">
      <c r="A280" t="s">
        <v>64</v>
      </c>
      <c r="D280" s="1">
        <v>1411116</v>
      </c>
      <c r="E280" s="1">
        <v>757115</v>
      </c>
      <c r="F280" s="1">
        <v>2782275</v>
      </c>
      <c r="G280" s="1">
        <v>1862173</v>
      </c>
    </row>
    <row r="281" ht="12.75">
      <c r="A281" t="s">
        <v>65</v>
      </c>
    </row>
    <row r="283" spans="1:7" ht="12.75">
      <c r="A283" t="s">
        <v>66</v>
      </c>
      <c r="D283" s="1">
        <v>40690000</v>
      </c>
      <c r="E283" s="1">
        <v>40690000</v>
      </c>
      <c r="F283" s="1">
        <v>40690000</v>
      </c>
      <c r="G283" s="1">
        <v>40690000</v>
      </c>
    </row>
    <row r="284" ht="12.75">
      <c r="A284" t="s">
        <v>139</v>
      </c>
    </row>
    <row r="286" spans="1:7" ht="12.75">
      <c r="A286" t="s">
        <v>68</v>
      </c>
      <c r="D286" s="17" t="s">
        <v>182</v>
      </c>
      <c r="E286" s="17" t="s">
        <v>116</v>
      </c>
      <c r="F286" s="17" t="s">
        <v>172</v>
      </c>
      <c r="G286" s="17" t="s">
        <v>143</v>
      </c>
    </row>
    <row r="287" ht="12.75">
      <c r="A287" t="s">
        <v>69</v>
      </c>
    </row>
    <row r="289" ht="12.75">
      <c r="A289" t="s">
        <v>141</v>
      </c>
    </row>
    <row r="290" ht="12.75">
      <c r="A290" t="s">
        <v>142</v>
      </c>
    </row>
  </sheetData>
  <printOptions/>
  <pageMargins left="0.75" right="0.75" top="1" bottom="1" header="0.5" footer="0.5"/>
  <pageSetup firstPageNumber="1" useFirstPageNumber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 Chuah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Chuah</dc:creator>
  <cp:keywords/>
  <dc:description/>
  <cp:lastModifiedBy>system administrator</cp:lastModifiedBy>
  <cp:lastPrinted>2006-05-25T08:46:29Z</cp:lastPrinted>
  <dcterms:created xsi:type="dcterms:W3CDTF">2002-11-27T08:55:10Z</dcterms:created>
  <dcterms:modified xsi:type="dcterms:W3CDTF">2006-05-24T08:55:56Z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